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<sst xmlns="http://schemas.openxmlformats.org/spreadsheetml/2006/main" count="21" uniqueCount="18">
  <si>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Date</t>
  </si>
  <si>
    <t>Penetration Start Time</t>
  </si>
  <si>
    <t>Penetration End Time</t>
  </si>
  <si>
    <t>N</t>
  </si>
  <si>
    <t>yyyymmdd</t>
  </si>
  <si>
    <t>/sccm</t>
  </si>
  <si>
    <t>/sL</t>
  </si>
  <si>
    <t>Celcius</t>
  </si>
  <si>
    <t>Second</t>
  </si>
  <si>
    <t>Streamline Mid point time (up)</t>
  </si>
  <si>
    <t>Streamline Mid point time (down)</t>
  </si>
  <si>
    <t>rsquared</t>
  </si>
  <si>
    <t>intercept</t>
  </si>
  <si>
    <t>slope</t>
  </si>
  <si>
    <r>
      <t>n</t>
    </r>
    <r>
      <rPr>
        <sz val="8"/>
        <color indexed="8"/>
        <rFont val="Calibri"/>
        <family val="2"/>
      </rPr>
      <t>0.5</t>
    </r>
  </si>
  <si>
    <r>
      <t>T</t>
    </r>
    <r>
      <rPr>
        <sz val="8"/>
        <color indexed="8"/>
        <rFont val="Calibri"/>
        <family val="2"/>
      </rPr>
      <t>low</t>
    </r>
  </si>
  <si>
    <r>
      <t>t</t>
    </r>
    <r>
      <rPr>
        <sz val="8"/>
        <color indexed="8"/>
        <rFont val="Calibri"/>
        <family val="2"/>
      </rPr>
      <t>MP</t>
    </r>
  </si>
  <si>
    <t>hhmmss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</si>
</sst>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1" sqref="A1:I82"/>
    </sheetView>
  </sheetViews>
  <sheetFormatPr defaultColWidth="9.140625" defaultRowHeight="15"/>
  <cols>
    <col min="6" max="6" width="11.57421875" style="0" customWidth="1"/>
    <col min="15" max="16" width="11.140625" style="0" customWidth="1"/>
    <col min="17" max="17" width="11.57421875" style="0" customWidth="1"/>
    <col min="18" max="18" width="12.7109375" style="0" customWidth="1"/>
  </cols>
  <sheetData>
    <row r="1" spans="1:13" ht="15">
      <c r="A1" t="s">
        <v>0</v>
      </c>
      <c r="B1" s="3" t="s">
        <v>1</v>
      </c>
      <c r="C1" s="3" t="s">
        <v>2</v>
      </c>
      <c r="D1" s="3" t="s">
        <v>9</v>
      </c>
      <c r="E1" s="3" t="s">
        <v>10</v>
      </c>
      <c r="F1" t="s">
        <v>14</v>
      </c>
      <c r="G1" t="s">
        <v>3</v>
      </c>
      <c r="H1" t="s">
        <v>15</v>
      </c>
      <c r="I1" t="s">
        <v>16</v>
      </c>
      <c r="K1" t="s">
        <v>11</v>
      </c>
      <c r="L1" t="s">
        <v>12</v>
      </c>
      <c r="M1" t="s">
        <v>13</v>
      </c>
    </row>
    <row r="2" spans="1:13" ht="15">
      <c r="A2" t="s">
        <v>4</v>
      </c>
      <c r="B2" t="s">
        <v>17</v>
      </c>
      <c r="C2" t="s">
        <v>17</v>
      </c>
      <c r="D2" t="s">
        <v>17</v>
      </c>
      <c r="E2" t="s">
        <v>17</v>
      </c>
      <c r="F2" t="s">
        <v>5</v>
      </c>
      <c r="G2" t="s">
        <v>6</v>
      </c>
      <c r="H2" s="1" t="s">
        <v>7</v>
      </c>
      <c r="I2" t="s">
        <v>8</v>
      </c>
      <c r="K2">
        <f>RSQ(LN(G3:G82),ABS(H3:H82))</f>
        <v>0.44627811176652277</v>
      </c>
      <c r="L2">
        <f>INTERCEPT(LN(G3:G82),ABS(H3:H82))</f>
        <v>-3.9314348174857194</v>
      </c>
      <c r="M2">
        <f>SLOPE(LN(G3:G82),ABS(H3:H82))</f>
        <v>0.21372432598771193</v>
      </c>
    </row>
    <row r="3" spans="1:9" ht="15">
      <c r="A3">
        <v>20080228</v>
      </c>
      <c r="B3">
        <v>212322</v>
      </c>
      <c r="C3">
        <v>212531</v>
      </c>
      <c r="D3">
        <v>212354</v>
      </c>
      <c r="E3">
        <v>212515</v>
      </c>
      <c r="F3" s="2">
        <v>15.8511838912964</v>
      </c>
      <c r="G3" s="2">
        <v>74.501734290272</v>
      </c>
      <c r="H3" s="2">
        <v>-30.7059387207031</v>
      </c>
      <c r="I3" s="2">
        <v>171.962707519531</v>
      </c>
    </row>
    <row r="4" spans="1:9" ht="15">
      <c r="A4">
        <v>20080228</v>
      </c>
      <c r="B4">
        <v>212322</v>
      </c>
      <c r="C4">
        <v>212531</v>
      </c>
      <c r="D4">
        <v>212359</v>
      </c>
      <c r="E4">
        <v>212505</v>
      </c>
      <c r="F4" s="2">
        <v>9.2376012802124</v>
      </c>
      <c r="G4" s="2">
        <v>75.8134844526649</v>
      </c>
      <c r="H4" s="2">
        <v>-30.2642425537109</v>
      </c>
      <c r="I4" s="2">
        <v>229.124038696289</v>
      </c>
    </row>
    <row r="5" spans="1:9" ht="15">
      <c r="A5">
        <v>20080228</v>
      </c>
      <c r="B5">
        <v>212322</v>
      </c>
      <c r="C5">
        <v>212531</v>
      </c>
      <c r="D5">
        <v>212405</v>
      </c>
      <c r="E5">
        <v>212457</v>
      </c>
      <c r="F5" s="2">
        <v>13.1975202560425</v>
      </c>
      <c r="G5" s="2">
        <v>82.7099545523524</v>
      </c>
      <c r="H5" s="2">
        <v>-29.7960876464844</v>
      </c>
      <c r="I5" s="2">
        <v>127.390441894531</v>
      </c>
    </row>
    <row r="6" spans="1:9" ht="15">
      <c r="A6">
        <v>20080228</v>
      </c>
      <c r="B6">
        <v>214941</v>
      </c>
      <c r="C6">
        <v>214551</v>
      </c>
      <c r="D6">
        <v>214829</v>
      </c>
      <c r="E6">
        <v>214628</v>
      </c>
      <c r="F6" s="2">
        <v>10.5012016296387</v>
      </c>
      <c r="G6" s="2">
        <v>102.977772455662</v>
      </c>
      <c r="H6" s="2">
        <v>-33.2288421630859</v>
      </c>
      <c r="I6" s="2">
        <v>192.487915039063</v>
      </c>
    </row>
    <row r="7" spans="1:9" ht="15">
      <c r="A7">
        <v>20080227</v>
      </c>
      <c r="B7">
        <v>165250</v>
      </c>
      <c r="C7">
        <v>165502</v>
      </c>
      <c r="D7">
        <v>165348</v>
      </c>
      <c r="E7">
        <v>165445</v>
      </c>
      <c r="F7" s="2">
        <v>3.14995074272156</v>
      </c>
      <c r="G7" s="2">
        <v>0.855273373425007</v>
      </c>
      <c r="H7" s="2">
        <v>-14.7259582519531</v>
      </c>
      <c r="I7" s="2">
        <v>251.411346435547</v>
      </c>
    </row>
    <row r="8" spans="1:9" ht="15">
      <c r="A8">
        <v>20080227</v>
      </c>
      <c r="B8">
        <v>165250</v>
      </c>
      <c r="C8">
        <v>165502</v>
      </c>
      <c r="D8">
        <v>165358</v>
      </c>
      <c r="E8">
        <v>165432</v>
      </c>
      <c r="F8" s="2">
        <v>3.0986051559448198</v>
      </c>
      <c r="G8" s="2">
        <v>0.548146117478609</v>
      </c>
      <c r="H8" s="2">
        <v>-14.1595825195312</v>
      </c>
      <c r="I8" s="2">
        <v>185.807662963867</v>
      </c>
    </row>
    <row r="9" spans="1:9" ht="15">
      <c r="A9">
        <v>20080227</v>
      </c>
      <c r="B9">
        <v>171349</v>
      </c>
      <c r="C9">
        <v>171040</v>
      </c>
      <c r="D9">
        <v>171257</v>
      </c>
      <c r="E9">
        <v>171125</v>
      </c>
      <c r="F9" s="2">
        <v>4.41340446472168</v>
      </c>
      <c r="G9" s="2">
        <v>1.27589382976294</v>
      </c>
      <c r="H9" s="2">
        <v>-20.290151977539</v>
      </c>
      <c r="I9" s="2">
        <v>353.733612060547</v>
      </c>
    </row>
    <row r="10" spans="1:9" ht="15">
      <c r="A10">
        <v>20080227</v>
      </c>
      <c r="B10">
        <v>171349</v>
      </c>
      <c r="C10">
        <v>171040</v>
      </c>
      <c r="D10">
        <v>171252</v>
      </c>
      <c r="E10">
        <v>171130</v>
      </c>
      <c r="F10" s="2">
        <v>4.41240072250366</v>
      </c>
      <c r="G10" s="2">
        <v>1.55815400928259</v>
      </c>
      <c r="H10" s="2">
        <v>-19.6829132080078</v>
      </c>
      <c r="I10" s="2">
        <v>317.229156494141</v>
      </c>
    </row>
    <row r="11" spans="1:9" ht="15">
      <c r="A11">
        <v>20080227</v>
      </c>
      <c r="B11">
        <v>171349</v>
      </c>
      <c r="C11">
        <v>171040</v>
      </c>
      <c r="D11">
        <v>171247</v>
      </c>
      <c r="E11">
        <v>171134</v>
      </c>
      <c r="F11" s="2">
        <v>6.46848392486572</v>
      </c>
      <c r="G11" s="2">
        <v>1.34307363629341</v>
      </c>
      <c r="H11" s="2">
        <v>-19.0640625</v>
      </c>
      <c r="I11" s="2">
        <v>270.31982421875</v>
      </c>
    </row>
    <row r="12" spans="1:9" ht="15">
      <c r="A12">
        <v>20080227</v>
      </c>
      <c r="B12">
        <v>171523</v>
      </c>
      <c r="C12">
        <v>171722</v>
      </c>
      <c r="D12">
        <v>171606</v>
      </c>
      <c r="E12">
        <v>171651</v>
      </c>
      <c r="F12" s="2">
        <v>3.03539299964905</v>
      </c>
      <c r="G12" s="2">
        <v>1.63476586341858</v>
      </c>
      <c r="H12" s="2">
        <v>-20.6305450439453</v>
      </c>
      <c r="I12" s="2">
        <v>265.406921386719</v>
      </c>
    </row>
    <row r="13" spans="1:9" ht="15">
      <c r="A13">
        <v>20080227</v>
      </c>
      <c r="B13">
        <v>175501</v>
      </c>
      <c r="C13">
        <v>175209</v>
      </c>
      <c r="D13">
        <v>175403</v>
      </c>
      <c r="E13">
        <v>175302</v>
      </c>
      <c r="F13" s="2">
        <v>4.67895078659058</v>
      </c>
      <c r="G13" s="2">
        <v>0.810423273593187</v>
      </c>
      <c r="H13" s="2">
        <v>-17.1445678710937</v>
      </c>
      <c r="I13" s="2">
        <v>123.661956787109</v>
      </c>
    </row>
    <row r="14" spans="1:9" ht="15">
      <c r="A14">
        <v>20080227</v>
      </c>
      <c r="B14">
        <v>181716</v>
      </c>
      <c r="C14">
        <v>181314</v>
      </c>
      <c r="D14">
        <v>181644</v>
      </c>
      <c r="E14">
        <v>181336</v>
      </c>
      <c r="F14" s="2">
        <v>0.893997728824616</v>
      </c>
      <c r="G14" s="2">
        <v>12.4152356572449</v>
      </c>
      <c r="H14" s="2">
        <v>-26.7667602539062</v>
      </c>
      <c r="I14" s="2">
        <v>274.673583984375</v>
      </c>
    </row>
    <row r="15" spans="1:9" ht="15">
      <c r="A15">
        <v>20080227</v>
      </c>
      <c r="B15">
        <v>181716</v>
      </c>
      <c r="C15">
        <v>181314</v>
      </c>
      <c r="D15">
        <v>181629</v>
      </c>
      <c r="E15">
        <v>181353</v>
      </c>
      <c r="F15" s="2">
        <v>1.33420705795288</v>
      </c>
      <c r="G15" s="2">
        <v>13.3663549311459</v>
      </c>
      <c r="H15" s="2">
        <v>-26.424169921875</v>
      </c>
      <c r="I15" s="2">
        <v>260.295715332031</v>
      </c>
    </row>
    <row r="16" spans="1:9" ht="15">
      <c r="A16">
        <v>20080227</v>
      </c>
      <c r="B16">
        <v>181716</v>
      </c>
      <c r="C16">
        <v>181314</v>
      </c>
      <c r="D16">
        <v>181619</v>
      </c>
      <c r="E16">
        <v>181404</v>
      </c>
      <c r="F16" s="2">
        <v>2.23938131332397</v>
      </c>
      <c r="G16" s="2">
        <v>6.5801291577518</v>
      </c>
      <c r="H16" s="2">
        <v>-25.7863220214844</v>
      </c>
      <c r="I16" s="2">
        <v>239.49836730957</v>
      </c>
    </row>
    <row r="17" spans="1:9" ht="15">
      <c r="A17">
        <v>20080227</v>
      </c>
      <c r="B17">
        <v>181716</v>
      </c>
      <c r="C17">
        <v>181314</v>
      </c>
      <c r="D17">
        <v>181614</v>
      </c>
      <c r="E17">
        <v>181409</v>
      </c>
      <c r="F17" s="2">
        <v>1.33141672611237</v>
      </c>
      <c r="G17" s="2">
        <v>7.89388877153397</v>
      </c>
      <c r="H17" s="2">
        <v>-25.3933013916015</v>
      </c>
      <c r="I17" s="2">
        <v>228.931457519531</v>
      </c>
    </row>
    <row r="18" spans="1:9" ht="15">
      <c r="A18">
        <v>20080227</v>
      </c>
      <c r="B18">
        <v>181716</v>
      </c>
      <c r="C18">
        <v>181314</v>
      </c>
      <c r="D18">
        <v>181609</v>
      </c>
      <c r="E18">
        <v>181414</v>
      </c>
      <c r="F18" s="2">
        <v>2.15616989135742</v>
      </c>
      <c r="G18" s="2">
        <v>6.08766796439886</v>
      </c>
      <c r="H18" s="2">
        <v>-25.251333618164</v>
      </c>
      <c r="I18" s="2">
        <v>207.045501708984</v>
      </c>
    </row>
    <row r="19" spans="1:9" ht="15">
      <c r="A19">
        <v>20080227</v>
      </c>
      <c r="B19">
        <v>181716</v>
      </c>
      <c r="C19">
        <v>181314</v>
      </c>
      <c r="D19">
        <v>181604</v>
      </c>
      <c r="E19">
        <v>181419</v>
      </c>
      <c r="F19" s="2">
        <v>1.76151144504547</v>
      </c>
      <c r="G19" s="2">
        <v>5.38666174188256</v>
      </c>
      <c r="H19" s="2">
        <v>-25.0758422851562</v>
      </c>
      <c r="I19" s="2">
        <v>202.048858642578</v>
      </c>
    </row>
    <row r="20" spans="1:9" ht="15">
      <c r="A20">
        <v>20080227</v>
      </c>
      <c r="B20">
        <v>181716</v>
      </c>
      <c r="C20">
        <v>181314</v>
      </c>
      <c r="D20">
        <v>181559</v>
      </c>
      <c r="E20">
        <v>181424</v>
      </c>
      <c r="F20" s="2">
        <v>3.52418231964111</v>
      </c>
      <c r="G20" s="2">
        <v>5.65615409612656</v>
      </c>
      <c r="H20" s="2">
        <v>-24.9907592773437</v>
      </c>
      <c r="I20" s="2">
        <v>195.846771240234</v>
      </c>
    </row>
    <row r="21" spans="1:9" ht="15">
      <c r="A21">
        <v>20080227</v>
      </c>
      <c r="B21">
        <v>181716</v>
      </c>
      <c r="C21">
        <v>181314</v>
      </c>
      <c r="D21">
        <v>181554</v>
      </c>
      <c r="E21">
        <v>181428</v>
      </c>
      <c r="F21" s="2">
        <v>3.05730056762695</v>
      </c>
      <c r="G21" s="2">
        <v>5.65214506536722</v>
      </c>
      <c r="H21" s="2">
        <v>-24.8431457519531</v>
      </c>
      <c r="I21" s="2">
        <v>165.494232177734</v>
      </c>
    </row>
    <row r="22" spans="1:9" ht="15">
      <c r="A22">
        <v>20080227</v>
      </c>
      <c r="B22">
        <v>181745</v>
      </c>
      <c r="C22">
        <v>182009</v>
      </c>
      <c r="D22">
        <v>181823</v>
      </c>
      <c r="E22">
        <v>181943</v>
      </c>
      <c r="F22" s="2">
        <v>1.81940805912018</v>
      </c>
      <c r="G22" s="2">
        <v>8.04525453224778</v>
      </c>
      <c r="H22" s="2">
        <v>-27.0161346435547</v>
      </c>
      <c r="I22" s="2">
        <v>166.692108154297</v>
      </c>
    </row>
    <row r="23" spans="1:9" ht="15">
      <c r="A23">
        <v>20080227</v>
      </c>
      <c r="B23">
        <v>181745</v>
      </c>
      <c r="C23">
        <v>182009</v>
      </c>
      <c r="D23">
        <v>181828</v>
      </c>
      <c r="E23">
        <v>181935</v>
      </c>
      <c r="F23" s="2">
        <v>1.85742199420929</v>
      </c>
      <c r="G23" s="2">
        <v>6.45410881564021</v>
      </c>
      <c r="H23" s="2">
        <v>-26.5284790039062</v>
      </c>
      <c r="I23" s="2">
        <v>163.734283447266</v>
      </c>
    </row>
    <row r="24" spans="1:9" ht="15">
      <c r="A24">
        <v>20080227</v>
      </c>
      <c r="B24">
        <v>181745</v>
      </c>
      <c r="C24">
        <v>182009</v>
      </c>
      <c r="D24">
        <v>181833</v>
      </c>
      <c r="E24">
        <v>181929</v>
      </c>
      <c r="F24" s="2">
        <v>1.83759319782257</v>
      </c>
      <c r="G24" s="2">
        <v>5.95124471187592</v>
      </c>
      <c r="H24" s="2">
        <v>-25.9500335693359</v>
      </c>
      <c r="I24" s="2">
        <v>157.505493164063</v>
      </c>
    </row>
    <row r="25" spans="1:9" ht="15">
      <c r="A25">
        <v>20080227</v>
      </c>
      <c r="B25">
        <v>184229</v>
      </c>
      <c r="C25">
        <v>183853</v>
      </c>
      <c r="D25">
        <v>184152</v>
      </c>
      <c r="E25">
        <v>183942</v>
      </c>
      <c r="F25" s="2">
        <v>1.56323802471161</v>
      </c>
      <c r="G25" s="2">
        <v>7.76720333099365</v>
      </c>
      <c r="H25" s="2">
        <v>-30.059927368164</v>
      </c>
      <c r="I25" s="2">
        <v>160.611145019531</v>
      </c>
    </row>
    <row r="26" spans="1:9" ht="15">
      <c r="A26">
        <v>20080227</v>
      </c>
      <c r="B26">
        <v>184229</v>
      </c>
      <c r="C26">
        <v>183853</v>
      </c>
      <c r="D26">
        <v>184142</v>
      </c>
      <c r="E26">
        <v>183950</v>
      </c>
      <c r="F26" s="2">
        <v>1.57164120674133</v>
      </c>
      <c r="G26" s="2">
        <v>5.06210959330201</v>
      </c>
      <c r="H26" s="2">
        <v>-29.9000915527344</v>
      </c>
      <c r="I26" s="2">
        <v>104.349510192871</v>
      </c>
    </row>
    <row r="27" spans="1:9" ht="15">
      <c r="A27">
        <v>20080227</v>
      </c>
      <c r="B27">
        <v>184229</v>
      </c>
      <c r="C27">
        <v>183853</v>
      </c>
      <c r="D27">
        <v>184137</v>
      </c>
      <c r="E27">
        <v>183954</v>
      </c>
      <c r="F27" s="2">
        <v>2.07165384292603</v>
      </c>
      <c r="G27" s="2">
        <v>4.8945285230875</v>
      </c>
      <c r="H27" s="2">
        <v>-29.7309478759765</v>
      </c>
      <c r="I27" s="2">
        <v>135.061462402344</v>
      </c>
    </row>
    <row r="28" spans="1:9" ht="15">
      <c r="A28">
        <v>20080227</v>
      </c>
      <c r="B28">
        <v>192725</v>
      </c>
      <c r="C28">
        <v>192958</v>
      </c>
      <c r="D28">
        <v>192822</v>
      </c>
      <c r="E28">
        <v>192925</v>
      </c>
      <c r="F28" s="2">
        <v>0.842143684625626</v>
      </c>
      <c r="G28" s="2">
        <v>4.95132042467594</v>
      </c>
      <c r="H28" s="2">
        <v>-33.7821411132812</v>
      </c>
      <c r="I28" s="2">
        <v>153.07585144043</v>
      </c>
    </row>
    <row r="29" spans="1:9" ht="15">
      <c r="A29">
        <v>20080227</v>
      </c>
      <c r="B29">
        <v>193812</v>
      </c>
      <c r="C29">
        <v>193341</v>
      </c>
      <c r="D29">
        <v>193634</v>
      </c>
      <c r="E29">
        <v>193456</v>
      </c>
      <c r="F29" s="2">
        <v>1.04365199804306</v>
      </c>
      <c r="G29" s="2">
        <v>5.43707384169102</v>
      </c>
      <c r="H29" s="2">
        <v>-31.2915557861328</v>
      </c>
      <c r="I29" s="2">
        <v>155.53466796875</v>
      </c>
    </row>
    <row r="30" spans="1:9" ht="15">
      <c r="A30">
        <v>20080227</v>
      </c>
      <c r="B30">
        <v>200127</v>
      </c>
      <c r="C30">
        <v>200346</v>
      </c>
      <c r="D30">
        <v>200209</v>
      </c>
      <c r="E30">
        <v>200315</v>
      </c>
      <c r="F30" s="2">
        <v>1.28351628780365</v>
      </c>
      <c r="G30" s="2">
        <v>7.96537616848946</v>
      </c>
      <c r="H30" s="2">
        <v>-29.3662170410156</v>
      </c>
      <c r="I30" s="2">
        <v>358.422424316406</v>
      </c>
    </row>
    <row r="31" spans="1:9" ht="15">
      <c r="A31">
        <v>20080227</v>
      </c>
      <c r="B31">
        <v>201333</v>
      </c>
      <c r="C31">
        <v>201020</v>
      </c>
      <c r="D31">
        <v>201301</v>
      </c>
      <c r="E31">
        <v>201103</v>
      </c>
      <c r="F31" s="2">
        <v>2.49845337867737</v>
      </c>
      <c r="G31" s="2">
        <v>4.77009624242783</v>
      </c>
      <c r="H31" s="2">
        <v>-29.387319946289</v>
      </c>
      <c r="I31" s="2">
        <v>337.948120117188</v>
      </c>
    </row>
    <row r="32" spans="1:9" ht="15">
      <c r="A32">
        <v>20080227</v>
      </c>
      <c r="B32">
        <v>201333</v>
      </c>
      <c r="C32">
        <v>201020</v>
      </c>
      <c r="D32">
        <v>201256</v>
      </c>
      <c r="E32">
        <v>201111</v>
      </c>
      <c r="F32" s="2">
        <v>2.47286462783813</v>
      </c>
      <c r="G32" s="2">
        <v>4.70668454095721</v>
      </c>
      <c r="H32" s="2">
        <v>-28.6723846435547</v>
      </c>
      <c r="I32" s="2">
        <v>336.060821533203</v>
      </c>
    </row>
    <row r="33" spans="1:9" ht="15">
      <c r="A33">
        <v>20080227</v>
      </c>
      <c r="B33">
        <v>201333</v>
      </c>
      <c r="C33">
        <v>201020</v>
      </c>
      <c r="D33">
        <v>201246</v>
      </c>
      <c r="E33">
        <v>201124</v>
      </c>
      <c r="F33" s="2">
        <v>2.4990074634552</v>
      </c>
      <c r="G33" s="2">
        <v>1.88413331657648</v>
      </c>
      <c r="H33" s="2">
        <v>-27.5261138916015</v>
      </c>
      <c r="I33" s="2">
        <v>132.237380981445</v>
      </c>
    </row>
    <row r="34" spans="1:9" ht="15">
      <c r="A34">
        <v>20080227</v>
      </c>
      <c r="B34">
        <v>201433</v>
      </c>
      <c r="C34">
        <v>201644</v>
      </c>
      <c r="D34">
        <v>201511</v>
      </c>
      <c r="E34">
        <v>201607</v>
      </c>
      <c r="F34" s="2">
        <v>4.06702709197998</v>
      </c>
      <c r="G34" s="2">
        <v>6.63237057253718</v>
      </c>
      <c r="H34" s="2">
        <v>-27.3671783447265</v>
      </c>
      <c r="I34" s="2">
        <v>328.964599609375</v>
      </c>
    </row>
    <row r="35" spans="1:9" ht="15">
      <c r="A35">
        <v>20080227</v>
      </c>
      <c r="B35">
        <v>201433</v>
      </c>
      <c r="C35">
        <v>201644</v>
      </c>
      <c r="D35">
        <v>201516</v>
      </c>
      <c r="E35">
        <v>201601</v>
      </c>
      <c r="F35" s="2">
        <v>8.87493228912354</v>
      </c>
      <c r="G35" s="2">
        <v>26.2276353091002</v>
      </c>
      <c r="H35" s="2">
        <v>-26.8646911621094</v>
      </c>
      <c r="I35" s="2">
        <v>280.362640380859</v>
      </c>
    </row>
    <row r="36" spans="1:9" ht="15">
      <c r="A36">
        <v>20080227</v>
      </c>
      <c r="B36">
        <v>201433</v>
      </c>
      <c r="C36">
        <v>201644</v>
      </c>
      <c r="D36">
        <v>201521</v>
      </c>
      <c r="E36">
        <v>201556</v>
      </c>
      <c r="F36" s="2">
        <v>15.4317760467529</v>
      </c>
      <c r="G36" s="2">
        <v>29.7769316807389</v>
      </c>
      <c r="H36" s="2">
        <v>-25.8822235107422</v>
      </c>
      <c r="I36" s="2">
        <v>167.368118286133</v>
      </c>
    </row>
    <row r="37" spans="1:9" ht="15">
      <c r="A37">
        <v>20080227</v>
      </c>
      <c r="B37">
        <v>201644</v>
      </c>
      <c r="C37">
        <v>201842</v>
      </c>
      <c r="D37">
        <v>201712</v>
      </c>
      <c r="E37">
        <v>201826</v>
      </c>
      <c r="F37" s="2">
        <v>2.05131030082703</v>
      </c>
      <c r="G37" s="2">
        <v>6.8504560738802</v>
      </c>
      <c r="H37" s="2">
        <v>-27.8867858886719</v>
      </c>
      <c r="I37" s="2">
        <v>235.366088867188</v>
      </c>
    </row>
    <row r="38" spans="1:9" ht="15">
      <c r="A38">
        <v>20080227</v>
      </c>
      <c r="B38">
        <v>201644</v>
      </c>
      <c r="C38">
        <v>201842</v>
      </c>
      <c r="D38">
        <v>201717</v>
      </c>
      <c r="E38">
        <v>201819</v>
      </c>
      <c r="F38" s="2">
        <v>3.28230023384094</v>
      </c>
      <c r="G38" s="2">
        <v>6.64857457578182</v>
      </c>
      <c r="H38" s="2">
        <v>-26.7141326904297</v>
      </c>
      <c r="I38" s="2">
        <v>222.696350097656</v>
      </c>
    </row>
    <row r="39" spans="1:9" ht="15">
      <c r="A39">
        <v>20080227</v>
      </c>
      <c r="B39">
        <v>201644</v>
      </c>
      <c r="C39">
        <v>201842</v>
      </c>
      <c r="D39">
        <v>201722</v>
      </c>
      <c r="E39">
        <v>201813</v>
      </c>
      <c r="F39" s="2">
        <v>1.2078891992569</v>
      </c>
      <c r="G39" s="2">
        <v>1.75187523663044</v>
      </c>
      <c r="H39" s="2">
        <v>-25.4329284667969</v>
      </c>
      <c r="I39" s="2">
        <v>203.961349487305</v>
      </c>
    </row>
    <row r="40" spans="1:9" ht="15">
      <c r="A40">
        <v>20080227</v>
      </c>
      <c r="B40">
        <v>202548</v>
      </c>
      <c r="C40">
        <v>202247</v>
      </c>
      <c r="D40">
        <v>202510</v>
      </c>
      <c r="E40">
        <v>202342</v>
      </c>
      <c r="F40" s="2">
        <v>1.60435998439789</v>
      </c>
      <c r="G40" s="2">
        <v>7.20582656189799</v>
      </c>
      <c r="H40" s="2">
        <v>-25.4881195068359</v>
      </c>
      <c r="I40" s="2">
        <v>250.10124206543</v>
      </c>
    </row>
    <row r="41" spans="1:9" ht="15">
      <c r="A41">
        <v>20080227</v>
      </c>
      <c r="B41">
        <v>202548</v>
      </c>
      <c r="C41">
        <v>202247</v>
      </c>
      <c r="D41">
        <v>202505</v>
      </c>
      <c r="E41">
        <v>202346</v>
      </c>
      <c r="F41" s="2">
        <v>3.16855120658875</v>
      </c>
      <c r="G41" s="2">
        <v>14.8286921679974</v>
      </c>
      <c r="H41" s="2">
        <v>-24.8167785644531</v>
      </c>
      <c r="I41" s="2">
        <v>237.001052856445</v>
      </c>
    </row>
    <row r="42" spans="1:9" ht="15">
      <c r="A42">
        <v>20080227</v>
      </c>
      <c r="B42">
        <v>202713</v>
      </c>
      <c r="C42">
        <v>202916</v>
      </c>
      <c r="D42">
        <v>202751</v>
      </c>
      <c r="E42">
        <v>202830</v>
      </c>
      <c r="F42" s="2">
        <v>1.92528355121613</v>
      </c>
      <c r="G42" s="2">
        <v>34.405433088541</v>
      </c>
      <c r="H42" s="2">
        <v>-22.9608367919922</v>
      </c>
      <c r="I42" s="2">
        <v>284.558166503906</v>
      </c>
    </row>
    <row r="43" spans="1:9" ht="15">
      <c r="A43">
        <v>20080227</v>
      </c>
      <c r="B43">
        <v>202713</v>
      </c>
      <c r="C43">
        <v>202916</v>
      </c>
      <c r="D43">
        <v>202756</v>
      </c>
      <c r="E43">
        <v>202826</v>
      </c>
      <c r="F43" s="2">
        <v>8.42030715942383</v>
      </c>
      <c r="G43" s="2">
        <v>15.0679345428944</v>
      </c>
      <c r="H43" s="2">
        <v>-22.4308685302734</v>
      </c>
      <c r="I43" s="2">
        <v>221.2451171875</v>
      </c>
    </row>
    <row r="44" spans="1:9" ht="15">
      <c r="A44">
        <v>20080227</v>
      </c>
      <c r="B44">
        <v>203534</v>
      </c>
      <c r="C44">
        <v>203223</v>
      </c>
      <c r="D44">
        <v>203451</v>
      </c>
      <c r="E44">
        <v>203313</v>
      </c>
      <c r="F44" s="2">
        <v>6.02995586395264</v>
      </c>
      <c r="G44" s="2">
        <v>27.1680161952972</v>
      </c>
      <c r="H44" s="2">
        <v>-21.223501586914</v>
      </c>
      <c r="I44" s="2">
        <v>185.887573242188</v>
      </c>
    </row>
    <row r="45" spans="1:9" ht="15">
      <c r="A45">
        <v>20080223</v>
      </c>
      <c r="B45">
        <v>193343</v>
      </c>
      <c r="C45">
        <v>193447</v>
      </c>
      <c r="D45">
        <v>193401</v>
      </c>
      <c r="E45">
        <v>193431</v>
      </c>
      <c r="F45" s="2">
        <v>5.4224100112915</v>
      </c>
      <c r="G45" s="2">
        <v>12.3959083482623</v>
      </c>
      <c r="H45" s="2">
        <v>-24.1180633544922</v>
      </c>
      <c r="I45" s="2">
        <v>424.506042480469</v>
      </c>
    </row>
    <row r="46" spans="1:9" ht="15">
      <c r="A46">
        <v>20080216</v>
      </c>
      <c r="B46">
        <v>175559</v>
      </c>
      <c r="C46">
        <v>175742</v>
      </c>
      <c r="D46">
        <v>175642</v>
      </c>
      <c r="E46">
        <v>175721</v>
      </c>
      <c r="F46" s="2">
        <v>0.736582055687904</v>
      </c>
      <c r="G46" s="2">
        <v>5.00926125049591</v>
      </c>
      <c r="H46" s="2">
        <v>-29.730825805664</v>
      </c>
      <c r="I46" s="2">
        <v>253.043472290039</v>
      </c>
    </row>
    <row r="47" spans="1:9" ht="15">
      <c r="A47">
        <v>20080216</v>
      </c>
      <c r="B47">
        <v>180138</v>
      </c>
      <c r="C47">
        <v>175927</v>
      </c>
      <c r="D47">
        <v>180135</v>
      </c>
      <c r="E47">
        <v>180026</v>
      </c>
      <c r="F47" s="2">
        <v>2.31995749473572</v>
      </c>
      <c r="G47" s="2">
        <v>4.32437951117754</v>
      </c>
      <c r="H47" s="2">
        <v>-30.0581115722656</v>
      </c>
      <c r="I47" s="2">
        <v>228.557006835938</v>
      </c>
    </row>
    <row r="48" spans="1:9" ht="15">
      <c r="A48">
        <v>20080216</v>
      </c>
      <c r="B48">
        <v>180138</v>
      </c>
      <c r="C48">
        <v>175927</v>
      </c>
      <c r="D48">
        <v>180130</v>
      </c>
      <c r="E48">
        <v>180031</v>
      </c>
      <c r="F48" s="2">
        <v>1.90416049957275</v>
      </c>
      <c r="G48" s="2">
        <v>1.86632883548737</v>
      </c>
      <c r="H48" s="2">
        <v>-30.1055358886719</v>
      </c>
      <c r="I48" s="2">
        <v>163.655029296875</v>
      </c>
    </row>
    <row r="49" spans="1:9" ht="15">
      <c r="A49">
        <v>20080216</v>
      </c>
      <c r="B49">
        <v>180138</v>
      </c>
      <c r="C49">
        <v>175927</v>
      </c>
      <c r="D49">
        <v>180125</v>
      </c>
      <c r="E49">
        <v>180037</v>
      </c>
      <c r="F49" s="2">
        <v>1.39135754108429</v>
      </c>
      <c r="G49" s="2">
        <v>1.58219510316849</v>
      </c>
      <c r="H49" s="2">
        <v>-29.9088653564453</v>
      </c>
      <c r="I49" s="2">
        <v>163.850708007813</v>
      </c>
    </row>
    <row r="50" spans="1:9" ht="15">
      <c r="A50">
        <v>20080216</v>
      </c>
      <c r="B50">
        <v>180259</v>
      </c>
      <c r="C50">
        <v>180511</v>
      </c>
      <c r="D50">
        <v>180347</v>
      </c>
      <c r="E50">
        <v>180412</v>
      </c>
      <c r="F50" s="2">
        <v>3.46439957618713</v>
      </c>
      <c r="G50" s="2">
        <v>0.776505053043366</v>
      </c>
      <c r="H50" s="2">
        <v>-29.6916107177734</v>
      </c>
      <c r="I50" s="2">
        <v>183.791854858398</v>
      </c>
    </row>
    <row r="51" spans="1:9" ht="15">
      <c r="A51">
        <v>20080209</v>
      </c>
      <c r="B51">
        <v>172509</v>
      </c>
      <c r="C51">
        <v>172814</v>
      </c>
      <c r="D51">
        <v>172512</v>
      </c>
      <c r="E51">
        <v>172652</v>
      </c>
      <c r="F51" s="2">
        <v>1.76798248291016</v>
      </c>
      <c r="G51" s="2">
        <v>21.0154459550977</v>
      </c>
      <c r="H51" s="2">
        <v>-29.4615997314453</v>
      </c>
      <c r="I51" s="2">
        <v>266.776947021484</v>
      </c>
    </row>
    <row r="52" spans="1:9" ht="15">
      <c r="A52">
        <v>20080209</v>
      </c>
      <c r="B52">
        <v>172509</v>
      </c>
      <c r="C52">
        <v>172814</v>
      </c>
      <c r="D52">
        <v>172516</v>
      </c>
      <c r="E52">
        <v>172650</v>
      </c>
      <c r="F52" s="2">
        <v>1.71948564052582</v>
      </c>
      <c r="G52" s="2">
        <v>13.1843574531376</v>
      </c>
      <c r="H52" s="2">
        <v>-28.9777282714844</v>
      </c>
      <c r="I52" s="2">
        <v>268.192169189453</v>
      </c>
    </row>
    <row r="53" spans="1:9" ht="15">
      <c r="A53">
        <v>20080209</v>
      </c>
      <c r="B53">
        <v>172509</v>
      </c>
      <c r="C53">
        <v>172814</v>
      </c>
      <c r="D53">
        <v>172521</v>
      </c>
      <c r="E53">
        <v>172646</v>
      </c>
      <c r="F53" s="2">
        <v>1.74447476863861</v>
      </c>
      <c r="G53" s="2">
        <v>9.80826274305582</v>
      </c>
      <c r="H53" s="2">
        <v>-28.4057983398437</v>
      </c>
      <c r="I53" s="2">
        <v>269.286163330078</v>
      </c>
    </row>
    <row r="54" spans="1:9" ht="15">
      <c r="A54">
        <v>20080209</v>
      </c>
      <c r="B54">
        <v>172509</v>
      </c>
      <c r="C54">
        <v>172814</v>
      </c>
      <c r="D54">
        <v>172526</v>
      </c>
      <c r="E54">
        <v>172642</v>
      </c>
      <c r="F54" s="2">
        <v>1.30448055267334</v>
      </c>
      <c r="G54" s="2">
        <v>7.2622329108417</v>
      </c>
      <c r="H54" s="2">
        <v>-27.8469757080078</v>
      </c>
      <c r="I54" s="2">
        <v>263.182708740234</v>
      </c>
    </row>
    <row r="55" spans="1:9" ht="15">
      <c r="A55">
        <v>20080209</v>
      </c>
      <c r="B55">
        <v>173551</v>
      </c>
      <c r="C55">
        <v>172916</v>
      </c>
      <c r="D55">
        <v>173548</v>
      </c>
      <c r="E55">
        <v>173317</v>
      </c>
      <c r="F55" s="2">
        <v>2.49672102928162</v>
      </c>
      <c r="G55" s="2">
        <v>8.96360357105732</v>
      </c>
      <c r="H55" s="2">
        <v>-28.5462707519531</v>
      </c>
      <c r="I55" s="2">
        <v>120.480583190918</v>
      </c>
    </row>
    <row r="56" spans="1:9" ht="15">
      <c r="A56">
        <v>20080209</v>
      </c>
      <c r="B56">
        <v>173551</v>
      </c>
      <c r="C56">
        <v>172916</v>
      </c>
      <c r="D56">
        <v>173543</v>
      </c>
      <c r="E56">
        <v>173324</v>
      </c>
      <c r="F56" s="2">
        <v>1.64660537242889</v>
      </c>
      <c r="G56" s="2">
        <v>7.49129948765039</v>
      </c>
      <c r="H56" s="2">
        <v>-28.3053955078125</v>
      </c>
      <c r="I56" s="2">
        <v>96.8989791870117</v>
      </c>
    </row>
    <row r="57" spans="1:9" ht="15">
      <c r="A57">
        <v>20080209</v>
      </c>
      <c r="B57">
        <v>173551</v>
      </c>
      <c r="C57">
        <v>172916</v>
      </c>
      <c r="D57">
        <v>173533</v>
      </c>
      <c r="E57">
        <v>173337</v>
      </c>
      <c r="F57" s="2">
        <v>1.66506958007813</v>
      </c>
      <c r="G57" s="2">
        <v>8.18486973643303</v>
      </c>
      <c r="H57" s="2">
        <v>-27.9998229980469</v>
      </c>
      <c r="I57" s="2">
        <v>55.9527320861816</v>
      </c>
    </row>
    <row r="58" spans="1:9" ht="15">
      <c r="A58">
        <v>20080209</v>
      </c>
      <c r="B58">
        <v>173551</v>
      </c>
      <c r="C58">
        <v>172916</v>
      </c>
      <c r="D58">
        <v>173528</v>
      </c>
      <c r="E58">
        <v>173343</v>
      </c>
      <c r="F58" s="2">
        <v>3.73813605308533</v>
      </c>
      <c r="G58" s="2">
        <v>7.72102618217468</v>
      </c>
      <c r="H58" s="2">
        <v>-27.9351104736328</v>
      </c>
      <c r="I58" s="2">
        <v>38.3737144470215</v>
      </c>
    </row>
    <row r="59" spans="1:9" ht="15">
      <c r="A59">
        <v>20080206</v>
      </c>
      <c r="B59">
        <v>173705</v>
      </c>
      <c r="C59">
        <v>173353</v>
      </c>
      <c r="D59">
        <v>173612</v>
      </c>
      <c r="E59">
        <v>173516</v>
      </c>
      <c r="F59" s="2">
        <v>2.13412737846375</v>
      </c>
      <c r="G59" s="2">
        <v>0.455196507275105</v>
      </c>
      <c r="H59" s="2">
        <v>-17.2998870849609</v>
      </c>
      <c r="I59" s="2">
        <v>281.959197998047</v>
      </c>
    </row>
    <row r="60" spans="1:9" ht="15">
      <c r="A60">
        <v>20080206</v>
      </c>
      <c r="B60">
        <v>173834</v>
      </c>
      <c r="C60">
        <v>174044</v>
      </c>
      <c r="D60">
        <v>173911</v>
      </c>
      <c r="E60">
        <v>174019</v>
      </c>
      <c r="F60" s="2">
        <v>1.34470355510712</v>
      </c>
      <c r="G60" s="2">
        <v>1.23755399137735</v>
      </c>
      <c r="H60" s="2">
        <v>-18.6496490478515</v>
      </c>
      <c r="I60" s="2">
        <v>506.674011230469</v>
      </c>
    </row>
    <row r="61" spans="1:9" ht="15">
      <c r="A61">
        <v>20080206</v>
      </c>
      <c r="B61">
        <v>181024</v>
      </c>
      <c r="C61">
        <v>180405</v>
      </c>
      <c r="D61">
        <v>180822</v>
      </c>
      <c r="E61">
        <v>180616</v>
      </c>
      <c r="F61" s="2">
        <v>2.02495384216309</v>
      </c>
      <c r="G61" s="2">
        <v>0.444839641451836</v>
      </c>
      <c r="H61" s="2">
        <v>-17.5386566162109</v>
      </c>
      <c r="I61" s="2">
        <v>198.09700012207</v>
      </c>
    </row>
    <row r="62" spans="1:9" ht="15">
      <c r="A62">
        <v>20080206</v>
      </c>
      <c r="B62">
        <v>181024</v>
      </c>
      <c r="C62">
        <v>180405</v>
      </c>
      <c r="D62">
        <v>180807</v>
      </c>
      <c r="E62">
        <v>180628</v>
      </c>
      <c r="F62" s="2">
        <v>2.05013346672058</v>
      </c>
      <c r="G62" s="2">
        <v>0.199566911906004</v>
      </c>
      <c r="H62" s="2">
        <v>-18.013037109375</v>
      </c>
      <c r="I62" s="2">
        <v>161.366790771484</v>
      </c>
    </row>
    <row r="63" spans="1:9" ht="15">
      <c r="A63">
        <v>20080206</v>
      </c>
      <c r="B63">
        <v>181024</v>
      </c>
      <c r="C63">
        <v>180405</v>
      </c>
      <c r="D63">
        <v>180752</v>
      </c>
      <c r="E63">
        <v>180640</v>
      </c>
      <c r="F63" s="2">
        <v>1.54945516586304</v>
      </c>
      <c r="G63" s="2">
        <v>0.276350770145655</v>
      </c>
      <c r="H63" s="2">
        <v>-18.1762908935547</v>
      </c>
      <c r="I63" s="2">
        <v>42.9389038085938</v>
      </c>
    </row>
    <row r="64" spans="1:9" ht="15">
      <c r="A64">
        <v>20080206</v>
      </c>
      <c r="B64">
        <v>180931</v>
      </c>
      <c r="C64">
        <v>181229</v>
      </c>
      <c r="D64">
        <v>181004</v>
      </c>
      <c r="E64">
        <v>181100</v>
      </c>
      <c r="F64" s="2">
        <v>1.57698249816895</v>
      </c>
      <c r="G64" s="2">
        <v>0.234632804989815</v>
      </c>
      <c r="H64" s="2">
        <v>-18.3082946777344</v>
      </c>
      <c r="I64" s="2">
        <v>277.413940429688</v>
      </c>
    </row>
    <row r="65" spans="1:9" ht="15">
      <c r="A65">
        <v>20080206</v>
      </c>
      <c r="B65">
        <v>181917</v>
      </c>
      <c r="C65">
        <v>181532</v>
      </c>
      <c r="D65">
        <v>181914</v>
      </c>
      <c r="E65">
        <v>181653</v>
      </c>
      <c r="F65" s="2">
        <v>2.52965402603149</v>
      </c>
      <c r="G65" s="2">
        <v>1.15503303334117</v>
      </c>
      <c r="H65" s="2">
        <v>-18.8975433349609</v>
      </c>
      <c r="I65" s="2">
        <v>226.151489257813</v>
      </c>
    </row>
    <row r="66" spans="1:9" ht="15">
      <c r="A66">
        <v>20080206</v>
      </c>
      <c r="B66">
        <v>181917</v>
      </c>
      <c r="C66">
        <v>181532</v>
      </c>
      <c r="D66">
        <v>181909</v>
      </c>
      <c r="E66">
        <v>181655</v>
      </c>
      <c r="F66" s="2">
        <v>1.9691481590271</v>
      </c>
      <c r="G66" s="2">
        <v>0.99138630181551</v>
      </c>
      <c r="H66" s="2">
        <v>-19.1175750732422</v>
      </c>
      <c r="I66" s="2">
        <v>220.047012329102</v>
      </c>
    </row>
    <row r="67" spans="1:9" ht="15">
      <c r="A67">
        <v>20080206</v>
      </c>
      <c r="B67">
        <v>181917</v>
      </c>
      <c r="C67">
        <v>181532</v>
      </c>
      <c r="D67">
        <v>181904</v>
      </c>
      <c r="E67">
        <v>181657</v>
      </c>
      <c r="F67" s="2">
        <v>2.20878386497498</v>
      </c>
      <c r="G67" s="2">
        <v>0.974186226725578</v>
      </c>
      <c r="H67" s="2">
        <v>-19.1040252685547</v>
      </c>
      <c r="I67" s="2">
        <v>203.668273925781</v>
      </c>
    </row>
    <row r="68" spans="1:9" ht="15">
      <c r="A68">
        <v>20080206</v>
      </c>
      <c r="B68">
        <v>181917</v>
      </c>
      <c r="C68">
        <v>181532</v>
      </c>
      <c r="D68">
        <v>181859</v>
      </c>
      <c r="E68">
        <v>181659</v>
      </c>
      <c r="F68" s="2">
        <v>3.05815100669861</v>
      </c>
      <c r="G68" s="2">
        <v>1.15069530904293</v>
      </c>
      <c r="H68" s="2">
        <v>-19.1508850097656</v>
      </c>
      <c r="I68" s="2">
        <v>179.094192504883</v>
      </c>
    </row>
    <row r="69" spans="1:9" ht="15">
      <c r="A69">
        <v>20080206</v>
      </c>
      <c r="B69">
        <v>181917</v>
      </c>
      <c r="C69">
        <v>181532</v>
      </c>
      <c r="D69">
        <v>181854</v>
      </c>
      <c r="E69">
        <v>181701</v>
      </c>
      <c r="F69" s="2">
        <v>2.76600241661072</v>
      </c>
      <c r="G69" s="2">
        <v>0.968356281518936</v>
      </c>
      <c r="H69" s="2">
        <v>-18.9291137695312</v>
      </c>
      <c r="I69" s="2">
        <v>306.484649658203</v>
      </c>
    </row>
    <row r="70" spans="1:9" ht="15">
      <c r="A70">
        <v>20080206</v>
      </c>
      <c r="B70">
        <v>181917</v>
      </c>
      <c r="C70">
        <v>181532</v>
      </c>
      <c r="D70">
        <v>181849</v>
      </c>
      <c r="E70">
        <v>181704</v>
      </c>
      <c r="F70" s="2">
        <v>1.64745450019836</v>
      </c>
      <c r="G70" s="2">
        <v>0.787680983543396</v>
      </c>
      <c r="H70" s="2">
        <v>-18.9322265625</v>
      </c>
      <c r="I70" s="2">
        <v>259.242614746094</v>
      </c>
    </row>
    <row r="71" spans="1:9" ht="15">
      <c r="A71">
        <v>20080206</v>
      </c>
      <c r="B71">
        <v>181917</v>
      </c>
      <c r="C71">
        <v>181532</v>
      </c>
      <c r="D71">
        <v>181844</v>
      </c>
      <c r="E71">
        <v>181707</v>
      </c>
      <c r="F71" s="2">
        <v>1.96250379085541</v>
      </c>
      <c r="G71" s="2">
        <v>0.838176742196083</v>
      </c>
      <c r="H71" s="2">
        <v>-19.1514495849609</v>
      </c>
      <c r="I71" s="2">
        <v>222.213958740234</v>
      </c>
    </row>
    <row r="72" spans="1:9" ht="15">
      <c r="A72">
        <v>20080206</v>
      </c>
      <c r="B72">
        <v>181933</v>
      </c>
      <c r="C72">
        <v>182244</v>
      </c>
      <c r="D72">
        <v>182031</v>
      </c>
      <c r="E72">
        <v>182148</v>
      </c>
      <c r="F72" s="2">
        <v>1.18327152729034</v>
      </c>
      <c r="G72" s="2">
        <v>1.34062292054296</v>
      </c>
      <c r="H72" s="2">
        <v>-21.3097747802734</v>
      </c>
      <c r="I72" s="2">
        <v>373.716644287109</v>
      </c>
    </row>
    <row r="73" spans="1:9" ht="15">
      <c r="A73">
        <v>20080206</v>
      </c>
      <c r="B73">
        <v>181933</v>
      </c>
      <c r="C73">
        <v>182244</v>
      </c>
      <c r="D73">
        <v>182036</v>
      </c>
      <c r="E73">
        <v>182142</v>
      </c>
      <c r="F73" s="2">
        <v>2.40729546546936</v>
      </c>
      <c r="G73" s="2">
        <v>0.33718553185463</v>
      </c>
      <c r="H73" s="2">
        <v>-21.2441925048828</v>
      </c>
      <c r="I73" s="2">
        <v>315.673461914063</v>
      </c>
    </row>
    <row r="74" spans="1:9" ht="15">
      <c r="A74">
        <v>20080206</v>
      </c>
      <c r="B74">
        <v>183834</v>
      </c>
      <c r="C74">
        <v>183520</v>
      </c>
      <c r="D74">
        <v>183736</v>
      </c>
      <c r="E74">
        <v>183559</v>
      </c>
      <c r="F74" s="2">
        <v>2.19882941246033</v>
      </c>
      <c r="G74" s="2">
        <v>0.628226570785046</v>
      </c>
      <c r="H74" s="2">
        <v>-19.9747680664062</v>
      </c>
      <c r="I74" s="2">
        <v>163.292510986328</v>
      </c>
    </row>
    <row r="75" spans="1:9" ht="15">
      <c r="A75">
        <v>20080206</v>
      </c>
      <c r="B75">
        <v>183834</v>
      </c>
      <c r="C75">
        <v>183520</v>
      </c>
      <c r="D75">
        <v>183731</v>
      </c>
      <c r="E75">
        <v>183604</v>
      </c>
      <c r="F75" s="2">
        <v>2.74015498161316</v>
      </c>
      <c r="G75" s="2">
        <v>0.904473178088665</v>
      </c>
      <c r="H75" s="2">
        <v>-19.834585571289</v>
      </c>
      <c r="I75" s="2">
        <v>185.748489379883</v>
      </c>
    </row>
    <row r="76" spans="1:9" ht="15">
      <c r="A76">
        <v>20080206</v>
      </c>
      <c r="B76">
        <v>184719</v>
      </c>
      <c r="C76">
        <v>184430</v>
      </c>
      <c r="D76">
        <v>184716</v>
      </c>
      <c r="E76">
        <v>184500</v>
      </c>
      <c r="F76" s="2">
        <v>2.7734808921814</v>
      </c>
      <c r="G76" s="2">
        <v>0.597875107079744</v>
      </c>
      <c r="H76" s="2">
        <v>-18.2362121582031</v>
      </c>
      <c r="I76" s="2">
        <v>226.189208984375</v>
      </c>
    </row>
    <row r="77" spans="1:9" ht="15">
      <c r="A77">
        <v>20080206</v>
      </c>
      <c r="B77">
        <v>184719</v>
      </c>
      <c r="C77">
        <v>184430</v>
      </c>
      <c r="D77">
        <v>184711</v>
      </c>
      <c r="E77">
        <v>184505</v>
      </c>
      <c r="F77" s="2">
        <v>2.56735682487488</v>
      </c>
      <c r="G77" s="2">
        <v>1.06033620983362</v>
      </c>
      <c r="H77" s="2">
        <v>-18.086767578125</v>
      </c>
      <c r="I77" s="2">
        <v>163.708557128906</v>
      </c>
    </row>
    <row r="78" spans="1:9" ht="15">
      <c r="A78">
        <v>20080206</v>
      </c>
      <c r="B78">
        <v>184719</v>
      </c>
      <c r="C78">
        <v>184430</v>
      </c>
      <c r="D78">
        <v>184706</v>
      </c>
      <c r="E78">
        <v>184510</v>
      </c>
      <c r="F78" s="2">
        <v>4.59020853042603</v>
      </c>
      <c r="G78" s="2">
        <v>2.47872797399759</v>
      </c>
      <c r="H78" s="2">
        <v>-17.9264892578125</v>
      </c>
      <c r="I78" s="2">
        <v>141.441955566406</v>
      </c>
    </row>
    <row r="79" spans="1:9" ht="15">
      <c r="A79">
        <v>20090414</v>
      </c>
      <c r="B79">
        <v>201451</v>
      </c>
      <c r="C79">
        <v>201621</v>
      </c>
      <c r="D79">
        <v>201509</v>
      </c>
      <c r="E79">
        <v>201532</v>
      </c>
      <c r="F79" s="2">
        <v>0.146924614906311</v>
      </c>
      <c r="G79" s="2">
        <v>0.0536287631839514</v>
      </c>
      <c r="H79" s="2">
        <v>-28.8622802734375</v>
      </c>
      <c r="I79" s="2">
        <v>126.92845916748</v>
      </c>
    </row>
    <row r="80" spans="1:9" ht="15">
      <c r="A80">
        <v>20090402</v>
      </c>
      <c r="B80">
        <v>211142</v>
      </c>
      <c r="C80">
        <v>211401</v>
      </c>
      <c r="D80">
        <v>211215</v>
      </c>
      <c r="E80">
        <v>211339</v>
      </c>
      <c r="F80" s="2">
        <v>13.0332431793213</v>
      </c>
      <c r="G80" s="2">
        <v>82.5061983428896</v>
      </c>
      <c r="H80" s="2">
        <v>-33.645361328125</v>
      </c>
      <c r="I80" s="2">
        <v>153.012176513672</v>
      </c>
    </row>
    <row r="81" spans="1:9" ht="15">
      <c r="A81">
        <v>20090402</v>
      </c>
      <c r="B81">
        <v>211142</v>
      </c>
      <c r="C81">
        <v>211401</v>
      </c>
      <c r="D81">
        <v>211225</v>
      </c>
      <c r="E81">
        <v>211324</v>
      </c>
      <c r="F81" s="2">
        <v>12.429256439209</v>
      </c>
      <c r="G81" s="2">
        <v>86.4842103756964</v>
      </c>
      <c r="H81" s="2">
        <v>-31.4532684326172</v>
      </c>
      <c r="I81" s="2">
        <v>391.222747802734</v>
      </c>
    </row>
    <row r="82" spans="1:9" ht="15">
      <c r="A82">
        <v>20090402</v>
      </c>
      <c r="B82">
        <v>211142</v>
      </c>
      <c r="C82">
        <v>211401</v>
      </c>
      <c r="D82">
        <v>211230</v>
      </c>
      <c r="E82">
        <v>211317</v>
      </c>
      <c r="F82" s="2">
        <v>13.2919340133667</v>
      </c>
      <c r="G82" s="2">
        <v>74.5927991680801</v>
      </c>
      <c r="H82" s="2">
        <v>-30.7892517089844</v>
      </c>
      <c r="I82" s="2">
        <v>323.924194335938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Whale</dc:creator>
  <cp:keywords/>
  <dc:description/>
  <cp:lastModifiedBy>Jefferson R. Snider</cp:lastModifiedBy>
  <dcterms:created xsi:type="dcterms:W3CDTF">2014-09-08T23:30:40Z</dcterms:created>
  <dcterms:modified xsi:type="dcterms:W3CDTF">2014-09-12T03:02:40Z</dcterms:modified>
  <cp:category/>
  <cp:version/>
  <cp:contentType/>
  <cp:contentStatus/>
</cp:coreProperties>
</file>